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3FF6E7C-B9DE-470D-B477-D45D99C8977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pis pokladních dokladů vč. v1" sheetId="1" r:id="rId1"/>
    <sheet name="Faktury" sheetId="2" r:id="rId2"/>
  </sheets>
  <definedNames>
    <definedName name="_xlnm.Print_Area" localSheetId="0">'Opis pokladních dokladů vč. v1'!$A$1:$AE$18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" l="1"/>
  <c r="L8" i="2"/>
</calcChain>
</file>

<file path=xl/sharedStrings.xml><?xml version="1.0" encoding="utf-8"?>
<sst xmlns="http://schemas.openxmlformats.org/spreadsheetml/2006/main" count="89" uniqueCount="64">
  <si>
    <t>OPIS POKLADNÍCH DOKLADŮ S VALUTAMI</t>
  </si>
  <si>
    <t>MŽP ČR, Vršovická 1442/65, 100 10 Praha 10</t>
  </si>
  <si>
    <t>Nastavený filtr: Osoba - jméno=Filip a zároveň Osoba - příjmení=Turek</t>
  </si>
  <si>
    <t>Řada</t>
  </si>
  <si>
    <t>Evidenční</t>
  </si>
  <si>
    <t>Číslo úč.</t>
  </si>
  <si>
    <t>Vyplaceno</t>
  </si>
  <si>
    <t>Variabilní</t>
  </si>
  <si>
    <t>dokladů</t>
  </si>
  <si>
    <t>číslo</t>
  </si>
  <si>
    <t>dokladu</t>
  </si>
  <si>
    <t>Přijato</t>
  </si>
  <si>
    <t>symbol</t>
  </si>
  <si>
    <t>POKEURV</t>
  </si>
  <si>
    <t>Filip Turek</t>
  </si>
  <si>
    <t>2026-028</t>
  </si>
  <si>
    <t>V</t>
  </si>
  <si>
    <t>EUR</t>
  </si>
  <si>
    <t>POKEURP</t>
  </si>
  <si>
    <t>P</t>
  </si>
  <si>
    <t>POK1V</t>
  </si>
  <si>
    <t>2026-081</t>
  </si>
  <si>
    <t>2026-271</t>
  </si>
  <si>
    <t>---  KONEC SESTAVY  ---</t>
  </si>
  <si>
    <t>© MÚZO Praha s.r.o.</t>
  </si>
  <si>
    <t>Tisk  24.07.2026 12:47:30</t>
  </si>
  <si>
    <t>Strana  1</t>
  </si>
  <si>
    <t>Nerealizovaná cesta na Kypr</t>
  </si>
  <si>
    <t>Brusel 16.-17.3., Rada ENVI a Bilaterální schůzka</t>
  </si>
  <si>
    <t>Lucembursko 24.6.-25.6. - Rada EU pro životní prostředí</t>
  </si>
  <si>
    <t>Kniha přijatých faktur včetně předmětu</t>
  </si>
  <si>
    <t>Nastavený filtr: Předmět obsahuje turek</t>
  </si>
  <si>
    <t>Řada dokladů</t>
  </si>
  <si>
    <t>Evidenční  číslo</t>
  </si>
  <si>
    <t>Variabilní symbol</t>
  </si>
  <si>
    <t>Název obchodního partnera</t>
  </si>
  <si>
    <t>Předmět</t>
  </si>
  <si>
    <t>Datum  přijetí</t>
  </si>
  <si>
    <t>Datum  splatnosti</t>
  </si>
  <si>
    <t>Datum  úhrady</t>
  </si>
  <si>
    <t>Datum  stornování</t>
  </si>
  <si>
    <t>Fakturováno Kč</t>
  </si>
  <si>
    <t>Uhrazeno Kč</t>
  </si>
  <si>
    <t>DOFA</t>
  </si>
  <si>
    <t>1262901074</t>
  </si>
  <si>
    <t>OK-TOURS a.s.</t>
  </si>
  <si>
    <t>920/letenky Turek - ZPC-057/2026</t>
  </si>
  <si>
    <t>11.03.2026</t>
  </si>
  <si>
    <t>31.03.2026</t>
  </si>
  <si>
    <t>1262901128</t>
  </si>
  <si>
    <t>920/letenka Turek - ZPC-057/2026</t>
  </si>
  <si>
    <t>13.03.2026</t>
  </si>
  <si>
    <t>02.04.2026</t>
  </si>
  <si>
    <t>1262901278</t>
  </si>
  <si>
    <t>920/ubytování Turek - ZPC-057/2026</t>
  </si>
  <si>
    <t>10.04.2026</t>
  </si>
  <si>
    <t>1262903029</t>
  </si>
  <si>
    <t>920/ubytování Turek,Fučík,Volek,Past.,Marcin 180/2</t>
  </si>
  <si>
    <t>01.07.2026</t>
  </si>
  <si>
    <t>21.07.2026</t>
  </si>
  <si>
    <t>(c) MÚZO Praha s.r.o., Krakovská 583/9, Praha 1</t>
  </si>
  <si>
    <t>Vytvořeno: 24.07.2026 12:55:32</t>
  </si>
  <si>
    <t>&lt;- 20% částky za ubytování vzhledem k počtu osob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</si>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</sst>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#\ ###\ ###\ ###\ ##0.00"/>
    <numFmt numFmtId="166" formatCode="_-* #,##0.00\ _K_č_-;\-* #,##0.00\ _K_č_-;_-* &quot;-&quot;??\ _K_č_-;_-@_-"/>
  </numFmts>
  <fonts count="1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rgb="FF000000"/>
      <name val="Tahoma"/>
      <charset val="238"/>
    </font>
    <font>
      <b/>
      <sz val="8"/>
      <color rgb="FF000000"/>
      <name val="Tahoma"/>
      <charset val="238"/>
    </font>
    <font>
      <i/>
      <sz val="8"/>
      <color rgb="FF000000"/>
      <name val="Tahoma"/>
      <charset val="238"/>
    </font>
    <font>
      <sz val="8"/>
      <color rgb="FF000000"/>
      <name val="Tahoma"/>
      <charset val="238"/>
    </font>
    <font>
      <sz val="10"/>
      <name val="Arial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8"/>
      <color theme="1"/>
      <name val="Verdana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1" fillId="0" borderId="6"/>
  </cellStyleXfs>
  <cellXfs count="64">
    <xf numFmtId="0" fontId="0" fillId="0" borderId="0" xfId="0"/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0" borderId="6" xfId="0" applyBorder="1"/>
    <xf numFmtId="0" fontId="0" fillId="0" borderId="10" xfId="0" applyBorder="1"/>
    <xf numFmtId="0" fontId="5" fillId="0" borderId="11" xfId="0" applyFont="1" applyBorder="1" applyAlignment="1">
      <alignment horizontal="left" vertical="top" wrapText="1"/>
    </xf>
    <xf numFmtId="0" fontId="0" fillId="0" borderId="11" xfId="0" applyBorder="1"/>
    <xf numFmtId="164" fontId="5" fillId="0" borderId="11" xfId="0" applyNumberFormat="1" applyFont="1" applyBorder="1" applyAlignment="1">
      <alignment horizontal="left" vertical="top" wrapText="1"/>
    </xf>
    <xf numFmtId="0" fontId="0" fillId="0" borderId="13" xfId="0" applyBorder="1"/>
    <xf numFmtId="0" fontId="5" fillId="2" borderId="14" xfId="0" applyFont="1" applyFill="1" applyBorder="1" applyAlignment="1">
      <alignment horizontal="left" vertical="top"/>
    </xf>
    <xf numFmtId="0" fontId="0" fillId="2" borderId="14" xfId="0" applyFill="1" applyBorder="1" applyAlignment="1">
      <alignment horizontal="left" vertical="top"/>
    </xf>
    <xf numFmtId="164" fontId="5" fillId="2" borderId="14" xfId="0" applyNumberFormat="1" applyFont="1" applyFill="1" applyBorder="1" applyAlignment="1">
      <alignment horizontal="left" vertical="top"/>
    </xf>
    <xf numFmtId="0" fontId="7" fillId="0" borderId="6" xfId="2" applyFont="1"/>
    <xf numFmtId="0" fontId="8" fillId="0" borderId="16" xfId="2" applyFont="1" applyBorder="1"/>
    <xf numFmtId="0" fontId="8" fillId="0" borderId="16" xfId="2" applyFont="1" applyBorder="1" applyAlignment="1">
      <alignment horizontal="left"/>
    </xf>
    <xf numFmtId="0" fontId="8" fillId="0" borderId="16" xfId="2" applyFont="1" applyBorder="1" applyAlignment="1">
      <alignment horizontal="right"/>
    </xf>
    <xf numFmtId="0" fontId="7" fillId="0" borderId="6" xfId="2" quotePrefix="1" applyFont="1"/>
    <xf numFmtId="0" fontId="7" fillId="0" borderId="6" xfId="2" quotePrefix="1" applyFont="1" applyAlignment="1">
      <alignment horizontal="left"/>
    </xf>
    <xf numFmtId="14" fontId="7" fillId="0" borderId="6" xfId="2" applyNumberFormat="1" applyFont="1" applyAlignment="1">
      <alignment horizontal="left"/>
    </xf>
    <xf numFmtId="0" fontId="7" fillId="0" borderId="6" xfId="2" applyFont="1" applyAlignment="1">
      <alignment horizontal="left"/>
    </xf>
    <xf numFmtId="0" fontId="7" fillId="0" borderId="17" xfId="2" quotePrefix="1" applyFont="1" applyBorder="1"/>
    <xf numFmtId="0" fontId="7" fillId="0" borderId="17" xfId="2" applyFont="1" applyBorder="1"/>
    <xf numFmtId="0" fontId="7" fillId="0" borderId="17" xfId="2" quotePrefix="1" applyFont="1" applyBorder="1" applyAlignment="1">
      <alignment horizontal="left"/>
    </xf>
    <xf numFmtId="14" fontId="7" fillId="0" borderId="17" xfId="2" applyNumberFormat="1" applyFont="1" applyBorder="1" applyAlignment="1">
      <alignment horizontal="left"/>
    </xf>
    <xf numFmtId="0" fontId="7" fillId="0" borderId="17" xfId="2" applyFont="1" applyBorder="1" applyAlignment="1">
      <alignment horizontal="left"/>
    </xf>
    <xf numFmtId="0" fontId="9" fillId="0" borderId="6" xfId="2" applyFont="1"/>
    <xf numFmtId="43" fontId="7" fillId="0" borderId="6" xfId="1" applyFont="1" applyBorder="1" applyAlignment="1">
      <alignment horizontal="right"/>
    </xf>
    <xf numFmtId="43" fontId="7" fillId="0" borderId="17" xfId="1" applyFont="1" applyBorder="1" applyAlignment="1">
      <alignment horizontal="right"/>
    </xf>
    <xf numFmtId="166" fontId="10" fillId="0" borderId="0" xfId="0" applyNumberFormat="1" applyFont="1"/>
    <xf numFmtId="0" fontId="10" fillId="0" borderId="0" xfId="0" applyFont="1"/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5" fontId="5" fillId="2" borderId="14" xfId="0" applyNumberFormat="1" applyFont="1" applyFill="1" applyBorder="1" applyAlignment="1">
      <alignment horizontal="right" vertical="top"/>
    </xf>
    <xf numFmtId="0" fontId="5" fillId="2" borderId="14" xfId="0" applyFont="1" applyFill="1" applyBorder="1" applyAlignment="1">
      <alignment horizontal="right" vertical="top"/>
    </xf>
    <xf numFmtId="0" fontId="5" fillId="3" borderId="8" xfId="0" applyFont="1" applyFill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right" vertical="top"/>
    </xf>
    <xf numFmtId="0" fontId="5" fillId="2" borderId="1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left" vertical="top"/>
    </xf>
    <xf numFmtId="164" fontId="5" fillId="2" borderId="14" xfId="0" applyNumberFormat="1" applyFont="1" applyFill="1" applyBorder="1" applyAlignment="1">
      <alignment horizontal="left" vertical="top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164" fontId="5" fillId="0" borderId="11" xfId="0" applyNumberFormat="1" applyFont="1" applyBorder="1" applyAlignment="1">
      <alignment horizontal="left" vertical="top" wrapText="1"/>
    </xf>
    <xf numFmtId="165" fontId="5" fillId="0" borderId="11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0" fontId="3" fillId="2" borderId="6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left" vertical="top"/>
    </xf>
  </cellXfs>
  <cellStyles count="3">
    <cellStyle name="Čárka" xfId="1" builtinId="3"/>
    <cellStyle name="Normální" xfId="0" builtinId="0"/>
    <cellStyle name="Normální 2" xfId="2" xr:uid="{DAE14E06-4520-4F55-BB9F-FA620C0FC7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7"/>
  <sheetViews>
    <sheetView showGridLines="0" workbookViewId="0">
      <selection activeCell="AE14" sqref="AE14"/>
    </sheetView>
  </sheetViews>
  <sheetFormatPr defaultRowHeight="12.5" x14ac:dyDescent="0.25"/>
  <cols>
    <col min="1" max="1" width="1.54296875" customWidth="1"/>
    <col min="2" max="2" width="4.1796875" customWidth="1"/>
    <col min="3" max="3" width="2.26953125" customWidth="1"/>
    <col min="4" max="4" width="1.453125" customWidth="1"/>
    <col min="5" max="5" width="2" customWidth="1"/>
    <col min="6" max="6" width="4" customWidth="1"/>
    <col min="7" max="7" width="1.453125" customWidth="1"/>
    <col min="8" max="8" width="2.1796875" customWidth="1"/>
    <col min="9" max="9" width="4.26953125" customWidth="1"/>
    <col min="10" max="10" width="2.453125" customWidth="1"/>
    <col min="11" max="11" width="3.81640625" customWidth="1"/>
    <col min="12" max="12" width="14" customWidth="1"/>
    <col min="13" max="13" width="20.7265625" customWidth="1"/>
    <col min="14" max="14" width="9" bestFit="1" customWidth="1"/>
    <col min="15" max="15" width="6.7265625" customWidth="1"/>
    <col min="16" max="16" width="2.81640625" customWidth="1"/>
    <col min="17" max="17" width="1.453125" customWidth="1"/>
    <col min="18" max="18" width="5.81640625" customWidth="1"/>
    <col min="19" max="19" width="1.54296875" customWidth="1"/>
    <col min="20" max="20" width="2" customWidth="1"/>
    <col min="21" max="21" width="2.81640625" customWidth="1"/>
    <col min="22" max="22" width="10.26953125" customWidth="1"/>
    <col min="23" max="23" width="9.453125" customWidth="1"/>
    <col min="24" max="24" width="6.54296875" customWidth="1"/>
    <col min="25" max="25" width="5.1796875" customWidth="1"/>
    <col min="26" max="26" width="6" customWidth="1"/>
    <col min="27" max="28" width="1.453125" customWidth="1"/>
    <col min="29" max="29" width="5.1796875" customWidth="1"/>
    <col min="30" max="30" width="2.1796875" customWidth="1"/>
    <col min="31" max="31" width="47.7265625" customWidth="1"/>
  </cols>
  <sheetData>
    <row r="1" spans="1:31" ht="22.5" customHeight="1" x14ac:dyDescent="0.2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</row>
    <row r="2" spans="1:31" ht="11.25" customHeight="1" x14ac:dyDescent="0.25">
      <c r="B2" s="60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</row>
    <row r="3" spans="1:31" ht="14.5" customHeight="1" x14ac:dyDescent="0.25">
      <c r="B3" s="61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31" ht="7.4" customHeight="1" x14ac:dyDescent="0.2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3"/>
    </row>
    <row r="5" spans="1:31" ht="9.75" customHeight="1" x14ac:dyDescent="0.25">
      <c r="A5" s="4"/>
      <c r="B5" s="5" t="s">
        <v>3</v>
      </c>
      <c r="C5" s="6"/>
      <c r="D5" s="6"/>
      <c r="E5" s="6"/>
      <c r="F5" s="62" t="s">
        <v>4</v>
      </c>
      <c r="G5" s="62"/>
      <c r="H5" s="62"/>
      <c r="I5" s="63" t="s">
        <v>5</v>
      </c>
      <c r="J5" s="63"/>
      <c r="K5" s="6"/>
      <c r="L5" s="6"/>
      <c r="M5" s="6"/>
      <c r="N5" s="6"/>
      <c r="O5" s="63" t="s">
        <v>6</v>
      </c>
      <c r="P5" s="63"/>
      <c r="Q5" s="6"/>
      <c r="R5" s="63" t="s">
        <v>7</v>
      </c>
      <c r="S5" s="63"/>
      <c r="T5" s="6"/>
      <c r="U5" s="6"/>
      <c r="V5" s="6"/>
      <c r="W5" s="6"/>
      <c r="X5" s="6"/>
      <c r="Y5" s="6"/>
      <c r="Z5" s="6"/>
      <c r="AA5" s="6"/>
      <c r="AB5" s="6"/>
      <c r="AC5" s="6"/>
      <c r="AD5" s="7"/>
    </row>
    <row r="6" spans="1:31" ht="16.75" customHeight="1" thickBot="1" x14ac:dyDescent="0.3">
      <c r="A6" s="4"/>
      <c r="B6" s="57" t="s">
        <v>8</v>
      </c>
      <c r="C6" s="57"/>
      <c r="D6" s="12"/>
      <c r="E6" s="12"/>
      <c r="F6" s="12"/>
      <c r="G6" s="58" t="s">
        <v>9</v>
      </c>
      <c r="H6" s="58"/>
      <c r="I6" s="57" t="s">
        <v>10</v>
      </c>
      <c r="J6" s="57"/>
      <c r="K6" s="12"/>
      <c r="L6" s="12"/>
      <c r="M6" s="12"/>
      <c r="N6" s="12"/>
      <c r="O6" s="11" t="s">
        <v>11</v>
      </c>
      <c r="P6" s="12"/>
      <c r="Q6" s="12"/>
      <c r="R6" s="11" t="s">
        <v>12</v>
      </c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7"/>
      <c r="AE6" s="13"/>
    </row>
    <row r="7" spans="1:31" ht="12.65" customHeight="1" x14ac:dyDescent="0.25">
      <c r="A7" s="14"/>
      <c r="B7" s="53" t="s">
        <v>13</v>
      </c>
      <c r="C7" s="53"/>
      <c r="D7" s="53"/>
      <c r="E7" s="53"/>
      <c r="F7" s="16"/>
      <c r="G7" s="16"/>
      <c r="H7" s="16"/>
      <c r="I7" s="16"/>
      <c r="J7" s="16"/>
      <c r="K7" s="16"/>
      <c r="L7" s="53" t="s">
        <v>14</v>
      </c>
      <c r="M7" s="53"/>
      <c r="N7" s="17">
        <v>46055</v>
      </c>
      <c r="O7" s="54">
        <v>46055</v>
      </c>
      <c r="P7" s="54"/>
      <c r="Q7" s="54"/>
      <c r="R7" s="53" t="s">
        <v>15</v>
      </c>
      <c r="S7" s="53"/>
      <c r="T7" s="53"/>
      <c r="U7" s="15" t="s">
        <v>16</v>
      </c>
      <c r="V7" s="55">
        <v>-1547.4</v>
      </c>
      <c r="W7" s="55"/>
      <c r="X7" s="55">
        <v>-60</v>
      </c>
      <c r="Y7" s="55"/>
      <c r="Z7" s="55"/>
      <c r="AA7" s="55"/>
      <c r="AB7" s="16"/>
      <c r="AC7" s="56" t="s">
        <v>17</v>
      </c>
      <c r="AD7" s="56"/>
      <c r="AE7" s="40" t="s">
        <v>27</v>
      </c>
    </row>
    <row r="8" spans="1:31" ht="13.5" customHeight="1" thickBot="1" x14ac:dyDescent="0.3">
      <c r="A8" s="18"/>
      <c r="B8" s="50" t="s">
        <v>18</v>
      </c>
      <c r="C8" s="50"/>
      <c r="D8" s="50"/>
      <c r="E8" s="50"/>
      <c r="F8" s="20"/>
      <c r="G8" s="20"/>
      <c r="H8" s="20"/>
      <c r="I8" s="20"/>
      <c r="J8" s="20"/>
      <c r="K8" s="20"/>
      <c r="L8" s="50" t="s">
        <v>14</v>
      </c>
      <c r="M8" s="50"/>
      <c r="N8" s="21">
        <v>46058</v>
      </c>
      <c r="O8" s="51">
        <v>46058</v>
      </c>
      <c r="P8" s="51"/>
      <c r="Q8" s="51"/>
      <c r="R8" s="50" t="s">
        <v>15</v>
      </c>
      <c r="S8" s="50"/>
      <c r="T8" s="50"/>
      <c r="U8" s="19" t="s">
        <v>19</v>
      </c>
      <c r="V8" s="44">
        <v>1547.4</v>
      </c>
      <c r="W8" s="44"/>
      <c r="X8" s="44">
        <v>60</v>
      </c>
      <c r="Y8" s="44"/>
      <c r="Z8" s="44"/>
      <c r="AA8" s="44"/>
      <c r="AB8" s="20"/>
      <c r="AC8" s="45" t="s">
        <v>17</v>
      </c>
      <c r="AD8" s="45"/>
      <c r="AE8" s="41"/>
    </row>
    <row r="9" spans="1:31" ht="13.4" customHeight="1" x14ac:dyDescent="0.25">
      <c r="B9" s="52" t="s">
        <v>20</v>
      </c>
      <c r="C9" s="53"/>
      <c r="D9" s="53"/>
      <c r="E9" s="53"/>
      <c r="F9" s="16"/>
      <c r="G9" s="16"/>
      <c r="H9" s="16"/>
      <c r="I9" s="16"/>
      <c r="J9" s="16"/>
      <c r="K9" s="16"/>
      <c r="L9" s="53" t="s">
        <v>14</v>
      </c>
      <c r="M9" s="53"/>
      <c r="N9" s="17">
        <v>46100</v>
      </c>
      <c r="O9" s="54">
        <v>46100</v>
      </c>
      <c r="P9" s="54"/>
      <c r="Q9" s="54"/>
      <c r="R9" s="53" t="s">
        <v>21</v>
      </c>
      <c r="S9" s="53"/>
      <c r="T9" s="53"/>
      <c r="U9" s="15" t="s">
        <v>16</v>
      </c>
      <c r="V9" s="55">
        <v>-19</v>
      </c>
      <c r="W9" s="55"/>
      <c r="X9" s="16"/>
      <c r="Y9" s="16"/>
      <c r="Z9" s="16"/>
      <c r="AA9" s="16"/>
      <c r="AB9" s="16"/>
      <c r="AC9" s="16"/>
      <c r="AD9" s="16"/>
      <c r="AE9" s="42" t="s">
        <v>28</v>
      </c>
    </row>
    <row r="10" spans="1:31" ht="13.5" customHeight="1" thickBot="1" x14ac:dyDescent="0.3">
      <c r="B10" s="49" t="s">
        <v>13</v>
      </c>
      <c r="C10" s="50"/>
      <c r="D10" s="50"/>
      <c r="E10" s="50"/>
      <c r="F10" s="20"/>
      <c r="G10" s="20"/>
      <c r="H10" s="20"/>
      <c r="I10" s="20"/>
      <c r="J10" s="20"/>
      <c r="K10" s="20"/>
      <c r="L10" s="50" t="s">
        <v>14</v>
      </c>
      <c r="M10" s="50"/>
      <c r="N10" s="21">
        <v>46100</v>
      </c>
      <c r="O10" s="51">
        <v>46100</v>
      </c>
      <c r="P10" s="51"/>
      <c r="Q10" s="51"/>
      <c r="R10" s="50" t="s">
        <v>21</v>
      </c>
      <c r="S10" s="50"/>
      <c r="T10" s="50"/>
      <c r="U10" s="19" t="s">
        <v>16</v>
      </c>
      <c r="V10" s="44">
        <v>-1521.61</v>
      </c>
      <c r="W10" s="44"/>
      <c r="X10" s="44">
        <v>-59</v>
      </c>
      <c r="Y10" s="44"/>
      <c r="Z10" s="44"/>
      <c r="AA10" s="44"/>
      <c r="AB10" s="20"/>
      <c r="AC10" s="45" t="s">
        <v>17</v>
      </c>
      <c r="AD10" s="45"/>
      <c r="AE10" s="43"/>
    </row>
    <row r="11" spans="1:31" ht="13.4" customHeight="1" x14ac:dyDescent="0.25">
      <c r="B11" s="52" t="s">
        <v>20</v>
      </c>
      <c r="C11" s="53"/>
      <c r="D11" s="53"/>
      <c r="E11" s="53"/>
      <c r="F11" s="16"/>
      <c r="G11" s="16"/>
      <c r="H11" s="16"/>
      <c r="I11" s="16"/>
      <c r="J11" s="16"/>
      <c r="K11" s="16"/>
      <c r="L11" s="53" t="s">
        <v>14</v>
      </c>
      <c r="M11" s="53"/>
      <c r="N11" s="17">
        <v>46210</v>
      </c>
      <c r="O11" s="54">
        <v>46210</v>
      </c>
      <c r="P11" s="54"/>
      <c r="Q11" s="54"/>
      <c r="R11" s="53" t="s">
        <v>22</v>
      </c>
      <c r="S11" s="53"/>
      <c r="T11" s="53"/>
      <c r="U11" s="15" t="s">
        <v>16</v>
      </c>
      <c r="V11" s="55">
        <v>-22</v>
      </c>
      <c r="W11" s="55"/>
      <c r="X11" s="16"/>
      <c r="Y11" s="16"/>
      <c r="Z11" s="16"/>
      <c r="AA11" s="16"/>
      <c r="AB11" s="16"/>
      <c r="AC11" s="16"/>
      <c r="AD11" s="16"/>
      <c r="AE11" s="42" t="s">
        <v>29</v>
      </c>
    </row>
    <row r="12" spans="1:31" ht="13.5" customHeight="1" thickBot="1" x14ac:dyDescent="0.3">
      <c r="B12" s="49" t="s">
        <v>13</v>
      </c>
      <c r="C12" s="50"/>
      <c r="D12" s="50"/>
      <c r="E12" s="50"/>
      <c r="F12" s="20"/>
      <c r="G12" s="20"/>
      <c r="H12" s="20"/>
      <c r="I12" s="20"/>
      <c r="J12" s="20"/>
      <c r="K12" s="20"/>
      <c r="L12" s="50" t="s">
        <v>14</v>
      </c>
      <c r="M12" s="50"/>
      <c r="N12" s="21">
        <v>46210</v>
      </c>
      <c r="O12" s="51">
        <v>46210</v>
      </c>
      <c r="P12" s="51"/>
      <c r="Q12" s="51"/>
      <c r="R12" s="50" t="s">
        <v>22</v>
      </c>
      <c r="S12" s="50"/>
      <c r="T12" s="50"/>
      <c r="U12" s="19" t="s">
        <v>16</v>
      </c>
      <c r="V12" s="44">
        <v>-1985.83</v>
      </c>
      <c r="W12" s="44"/>
      <c r="X12" s="44">
        <v>-77</v>
      </c>
      <c r="Y12" s="44"/>
      <c r="Z12" s="44"/>
      <c r="AA12" s="44"/>
      <c r="AB12" s="20"/>
      <c r="AC12" s="45" t="s">
        <v>17</v>
      </c>
      <c r="AD12" s="45"/>
      <c r="AE12" s="43"/>
    </row>
    <row r="13" spans="1:31" ht="8.15" customHeight="1" x14ac:dyDescent="0.25"/>
    <row r="14" spans="1:31" ht="9.75" customHeight="1" x14ac:dyDescent="0.25">
      <c r="A14" s="8"/>
      <c r="B14" s="46" t="s">
        <v>23</v>
      </c>
      <c r="C14" s="46"/>
      <c r="D14" s="46"/>
      <c r="E14" s="46"/>
      <c r="F14" s="46"/>
      <c r="G14" s="46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46" t="s">
        <v>24</v>
      </c>
      <c r="AA14" s="46"/>
      <c r="AB14" s="46"/>
      <c r="AC14" s="46"/>
      <c r="AD14" s="10"/>
    </row>
    <row r="15" spans="1:31" ht="357.25" customHeight="1" x14ac:dyDescent="0.25"/>
    <row r="16" spans="1:31" ht="18.75" customHeight="1" x14ac:dyDescent="0.25">
      <c r="A16" s="8"/>
      <c r="B16" s="47" t="s">
        <v>25</v>
      </c>
      <c r="C16" s="47"/>
      <c r="D16" s="47"/>
      <c r="E16" s="47"/>
      <c r="F16" s="47"/>
      <c r="G16" s="47"/>
      <c r="H16" s="47"/>
      <c r="I16" s="47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48" t="s">
        <v>26</v>
      </c>
      <c r="AA16" s="48"/>
      <c r="AB16" s="48"/>
      <c r="AC16" s="48"/>
      <c r="AD16" s="48"/>
    </row>
    <row r="17" ht="0.75" customHeight="1" x14ac:dyDescent="0.25"/>
  </sheetData>
  <mergeCells count="55">
    <mergeCell ref="A1:Z1"/>
    <mergeCell ref="B2:Z2"/>
    <mergeCell ref="B3:Z3"/>
    <mergeCell ref="F5:H5"/>
    <mergeCell ref="I5:J5"/>
    <mergeCell ref="O5:P5"/>
    <mergeCell ref="R5:S5"/>
    <mergeCell ref="B6:C6"/>
    <mergeCell ref="G6:H6"/>
    <mergeCell ref="I6:J6"/>
    <mergeCell ref="B7:E7"/>
    <mergeCell ref="L7:M7"/>
    <mergeCell ref="O7:Q7"/>
    <mergeCell ref="R7:T7"/>
    <mergeCell ref="V7:W7"/>
    <mergeCell ref="X7:AA7"/>
    <mergeCell ref="AC7:AD7"/>
    <mergeCell ref="B8:E8"/>
    <mergeCell ref="L8:M8"/>
    <mergeCell ref="O8:Q8"/>
    <mergeCell ref="R8:T8"/>
    <mergeCell ref="V8:W8"/>
    <mergeCell ref="B9:E9"/>
    <mergeCell ref="L9:M9"/>
    <mergeCell ref="O9:Q9"/>
    <mergeCell ref="R9:T9"/>
    <mergeCell ref="V9:W9"/>
    <mergeCell ref="B10:E10"/>
    <mergeCell ref="L10:M10"/>
    <mergeCell ref="O10:Q10"/>
    <mergeCell ref="R10:T10"/>
    <mergeCell ref="V10:W10"/>
    <mergeCell ref="B11:E11"/>
    <mergeCell ref="L11:M11"/>
    <mergeCell ref="O11:Q11"/>
    <mergeCell ref="R11:T11"/>
    <mergeCell ref="V11:W11"/>
    <mergeCell ref="B14:G14"/>
    <mergeCell ref="Z14:AC14"/>
    <mergeCell ref="B16:I16"/>
    <mergeCell ref="Z16:AD16"/>
    <mergeCell ref="B12:E12"/>
    <mergeCell ref="L12:M12"/>
    <mergeCell ref="O12:Q12"/>
    <mergeCell ref="R12:T12"/>
    <mergeCell ref="V12:W12"/>
    <mergeCell ref="AE7:AE8"/>
    <mergeCell ref="AE9:AE10"/>
    <mergeCell ref="AE11:AE12"/>
    <mergeCell ref="X12:AA12"/>
    <mergeCell ref="AC12:AD12"/>
    <mergeCell ref="X10:AA10"/>
    <mergeCell ref="AC10:AD10"/>
    <mergeCell ref="X8:AA8"/>
    <mergeCell ref="AC8:AD8"/>
  </mergeCells>
  <phoneticPr fontId="0" type="noConversion"/>
  <pageMargins left="0.16669999999999999" right="0.16669999999999999" top="0.16669999999999999" bottom="0.16669999999999999" header="0" footer="0"/>
  <pageSetup paperSize="257" scale="98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05FFA-9F4E-4746-A93D-A0A5E0BB0FBA}">
  <dimension ref="A1:M11"/>
  <sheetViews>
    <sheetView tabSelected="1" workbookViewId="0">
      <selection activeCell="G18" sqref="G18"/>
    </sheetView>
  </sheetViews>
  <sheetFormatPr defaultRowHeight="12.5" x14ac:dyDescent="0.25"/>
  <cols>
    <col min="1" max="1" width="25.26953125" customWidth="1"/>
    <col min="3" max="3" width="17.453125" bestFit="1" customWidth="1"/>
    <col min="4" max="4" width="27.26953125" bestFit="1" customWidth="1"/>
    <col min="5" max="5" width="44.7265625" bestFit="1" customWidth="1"/>
    <col min="7" max="7" width="17.54296875" bestFit="1" customWidth="1"/>
    <col min="8" max="8" width="14.81640625" bestFit="1" customWidth="1"/>
    <col min="10" max="10" width="15.7265625" bestFit="1" customWidth="1"/>
    <col min="11" max="11" width="12.54296875" bestFit="1" customWidth="1"/>
    <col min="12" max="12" width="13.26953125" bestFit="1" customWidth="1"/>
  </cols>
  <sheetData>
    <row r="1" spans="1:13" ht="23" x14ac:dyDescent="0.45">
      <c r="A1" s="35" t="s">
        <v>30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3" x14ac:dyDescent="0.25">
      <c r="A2" s="22" t="s">
        <v>31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13" thickBo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3" ht="13.5" thickTop="1" thickBot="1" x14ac:dyDescent="0.3">
      <c r="A4" s="23" t="s">
        <v>32</v>
      </c>
      <c r="B4" s="23" t="s">
        <v>33</v>
      </c>
      <c r="C4" s="24" t="s">
        <v>34</v>
      </c>
      <c r="D4" s="24" t="s">
        <v>35</v>
      </c>
      <c r="E4" s="24" t="s">
        <v>36</v>
      </c>
      <c r="F4" s="24" t="s">
        <v>37</v>
      </c>
      <c r="G4" s="24" t="s">
        <v>38</v>
      </c>
      <c r="H4" s="24" t="s">
        <v>39</v>
      </c>
      <c r="I4" s="24" t="s">
        <v>40</v>
      </c>
      <c r="J4" s="25" t="s">
        <v>41</v>
      </c>
      <c r="K4" s="25" t="s">
        <v>42</v>
      </c>
    </row>
    <row r="5" spans="1:13" ht="13" thickTop="1" x14ac:dyDescent="0.25">
      <c r="A5" s="26" t="s">
        <v>43</v>
      </c>
      <c r="B5" s="22">
        <v>440</v>
      </c>
      <c r="C5" s="27" t="s">
        <v>44</v>
      </c>
      <c r="D5" s="27" t="s">
        <v>45</v>
      </c>
      <c r="E5" s="27" t="s">
        <v>46</v>
      </c>
      <c r="F5" s="27" t="s">
        <v>47</v>
      </c>
      <c r="G5" s="27" t="s">
        <v>48</v>
      </c>
      <c r="H5" s="28">
        <v>46114</v>
      </c>
      <c r="I5" s="29"/>
      <c r="J5" s="36">
        <v>16946</v>
      </c>
      <c r="K5" s="36">
        <v>16946</v>
      </c>
    </row>
    <row r="6" spans="1:13" x14ac:dyDescent="0.25">
      <c r="A6" s="26" t="s">
        <v>43</v>
      </c>
      <c r="B6" s="22">
        <v>470</v>
      </c>
      <c r="C6" s="27" t="s">
        <v>49</v>
      </c>
      <c r="D6" s="27" t="s">
        <v>45</v>
      </c>
      <c r="E6" s="27" t="s">
        <v>50</v>
      </c>
      <c r="F6" s="27" t="s">
        <v>51</v>
      </c>
      <c r="G6" s="27" t="s">
        <v>52</v>
      </c>
      <c r="H6" s="28">
        <v>46114</v>
      </c>
      <c r="I6" s="29"/>
      <c r="J6" s="36">
        <v>13049</v>
      </c>
      <c r="K6" s="36">
        <v>13049</v>
      </c>
    </row>
    <row r="7" spans="1:13" x14ac:dyDescent="0.25">
      <c r="A7" s="26" t="s">
        <v>43</v>
      </c>
      <c r="B7" s="22">
        <v>582</v>
      </c>
      <c r="C7" s="27" t="s">
        <v>53</v>
      </c>
      <c r="D7" s="27" t="s">
        <v>45</v>
      </c>
      <c r="E7" s="27" t="s">
        <v>54</v>
      </c>
      <c r="F7" s="27" t="s">
        <v>48</v>
      </c>
      <c r="G7" s="27" t="s">
        <v>55</v>
      </c>
      <c r="H7" s="28">
        <v>46114</v>
      </c>
      <c r="I7" s="29"/>
      <c r="J7" s="36">
        <v>10750</v>
      </c>
      <c r="K7" s="36">
        <v>10750</v>
      </c>
    </row>
    <row r="8" spans="1:13" ht="13.5" thickBot="1" x14ac:dyDescent="0.35">
      <c r="A8" s="30" t="s">
        <v>43</v>
      </c>
      <c r="B8" s="31">
        <v>1306</v>
      </c>
      <c r="C8" s="32" t="s">
        <v>56</v>
      </c>
      <c r="D8" s="32" t="s">
        <v>45</v>
      </c>
      <c r="E8" s="32" t="s">
        <v>57</v>
      </c>
      <c r="F8" s="32" t="s">
        <v>58</v>
      </c>
      <c r="G8" s="32" t="s">
        <v>59</v>
      </c>
      <c r="H8" s="33">
        <v>46206</v>
      </c>
      <c r="I8" s="34"/>
      <c r="J8" s="37">
        <v>19220</v>
      </c>
      <c r="K8" s="37">
        <v>19220</v>
      </c>
      <c r="L8" s="38">
        <f>K8/5</f>
        <v>3844</v>
      </c>
      <c r="M8" s="39" t="s">
        <v>62</v>
      </c>
    </row>
    <row r="9" spans="1:13" ht="13" thickTop="1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3" ht="13" x14ac:dyDescent="0.3">
      <c r="A10" s="22" t="s">
        <v>60</v>
      </c>
      <c r="B10" s="22"/>
      <c r="C10" s="22"/>
      <c r="D10" s="22"/>
      <c r="E10" s="22"/>
      <c r="F10" s="22"/>
      <c r="G10" s="22"/>
      <c r="H10" s="22"/>
      <c r="I10" s="22"/>
      <c r="J10" s="22"/>
      <c r="K10" s="22" t="s">
        <v>63</v>
      </c>
      <c r="L10" s="38">
        <f>K5+K6+K7+L8</f>
        <v>44589</v>
      </c>
    </row>
    <row r="11" spans="1:13" x14ac:dyDescent="0.25">
      <c r="A11" s="22" t="s">
        <v>61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Opis pokladních dokladů vč. v1</vt:lpstr>
      <vt:lpstr>Faktury</vt:lpstr>
      <vt:lpstr>'Opis pokladních dokladů vč. v1'!Oblast_tisku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dufekl</dc:creator>
  <cp:keywords/>
  <dc:description/>
  <cp:lastModifiedBy>Monika Bartáková</cp:lastModifiedBy>
  <cp:revision>1</cp:revision>
  <dcterms:created xsi:type="dcterms:W3CDTF">2026-07-24T10:47:31Z</dcterms:created>
  <dcterms:modified xsi:type="dcterms:W3CDTF">2026-09-29T10:56:48Z</dcterms:modified>
  <cp:category/>
</cp:coreProperties>
</file>